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3" i="1" l="1"/>
  <c r="D20" i="1" l="1"/>
  <c r="D21" i="1"/>
  <c r="D6" i="1"/>
  <c r="D7" i="1"/>
  <c r="D11" i="1"/>
  <c r="D15" i="1"/>
  <c r="D19" i="1"/>
  <c r="D10" i="1"/>
  <c r="D14" i="1"/>
  <c r="D18" i="1"/>
  <c r="D4" i="1"/>
  <c r="D8" i="1"/>
  <c r="D12" i="1"/>
  <c r="D16" i="1"/>
  <c r="D5" i="1"/>
  <c r="D9" i="1"/>
  <c r="D13" i="1"/>
  <c r="D17" i="1"/>
  <c r="D22" i="1"/>
  <c r="D23" i="1" l="1"/>
</calcChain>
</file>

<file path=xl/sharedStrings.xml><?xml version="1.0" encoding="utf-8"?>
<sst xmlns="http://schemas.openxmlformats.org/spreadsheetml/2006/main" count="31" uniqueCount="31">
  <si>
    <t>Major Head</t>
  </si>
  <si>
    <t>Minor Head</t>
  </si>
  <si>
    <t>Amount in Lakhs</t>
  </si>
  <si>
    <t>Percentage of Total Allocated Budget</t>
  </si>
  <si>
    <t xml:space="preserve">Establishment </t>
  </si>
  <si>
    <t>Salary</t>
  </si>
  <si>
    <t>Infrastructure Augumentation</t>
  </si>
  <si>
    <t>Building</t>
  </si>
  <si>
    <t>Networking</t>
  </si>
  <si>
    <t>Vehicles</t>
  </si>
  <si>
    <t>Equipments</t>
  </si>
  <si>
    <t xml:space="preserve">Maintenance </t>
  </si>
  <si>
    <t>Academic Facilities</t>
  </si>
  <si>
    <t>Physical Facilities</t>
  </si>
  <si>
    <t xml:space="preserve">Library </t>
  </si>
  <si>
    <t>Books</t>
  </si>
  <si>
    <t xml:space="preserve">Journals, Magazines, e-resources etc. </t>
  </si>
  <si>
    <t>Running Expenses</t>
  </si>
  <si>
    <t>Electricity &amp; Water Charges</t>
  </si>
  <si>
    <t>Lab expenses</t>
  </si>
  <si>
    <t xml:space="preserve">Diesel/Petrol </t>
  </si>
  <si>
    <t>Printing/Publication &amp; Stationary</t>
  </si>
  <si>
    <t>Postage &amp; Telephone</t>
  </si>
  <si>
    <t>University Charges</t>
  </si>
  <si>
    <t>Advertisement</t>
  </si>
  <si>
    <t>Honorarium</t>
  </si>
  <si>
    <t>OTHERS</t>
  </si>
  <si>
    <t>Miscellaneous Expenses</t>
  </si>
  <si>
    <t>Total Budget Allocated</t>
  </si>
  <si>
    <t xml:space="preserve">HANS RAJ MAHILA MAHA VIDLAYALA JALANDHAR                                                   </t>
  </si>
  <si>
    <t>Budget Allocation for the year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</si>
</sst>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;[Red]0.000"/>
    <numFmt numFmtId="165" formatCode="0;[Red]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wrapText="1"/>
    </xf>
    <xf numFmtId="0" fontId="0" fillId="0" borderId="4" xfId="0" applyFont="1" applyBorder="1" applyAlignment="1">
      <alignment vertical="center" wrapText="1"/>
    </xf>
    <xf numFmtId="0" fontId="0" fillId="2" borderId="4" xfId="0" applyFill="1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0" borderId="4" xfId="0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165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wrapText="1"/>
    </xf>
    <xf numFmtId="39" fontId="1" fillId="0" borderId="4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3" zoomScale="90" zoomScaleNormal="90" workbookViewId="0">
      <selection activeCell="I21" sqref="I21"/>
    </sheetView>
  </sheetViews>
  <sheetFormatPr defaultRowHeight="15" x14ac:dyDescent="0.25"/>
  <cols>
    <col min="1" max="1" width="20.140625" customWidth="1"/>
    <col min="2" max="2" width="27.28515625" customWidth="1"/>
    <col min="3" max="3" width="28.42578125" customWidth="1"/>
    <col min="4" max="4" width="34.5703125" customWidth="1"/>
  </cols>
  <sheetData>
    <row r="1" spans="1:4" ht="59.25" customHeight="1" x14ac:dyDescent="0.25">
      <c r="A1" s="24" t="s">
        <v>29</v>
      </c>
      <c r="B1" s="25"/>
      <c r="C1" s="25"/>
      <c r="D1" s="26"/>
    </row>
    <row r="2" spans="1:4" x14ac:dyDescent="0.25">
      <c r="A2" s="24" t="s">
        <v>30</v>
      </c>
      <c r="B2" s="25"/>
      <c r="C2" s="25"/>
      <c r="D2" s="26"/>
    </row>
    <row r="3" spans="1:4" ht="23.25" customHeight="1" x14ac:dyDescent="0.25">
      <c r="A3" s="1" t="s">
        <v>0</v>
      </c>
      <c r="B3" s="2" t="s">
        <v>1</v>
      </c>
      <c r="C3" s="3" t="s">
        <v>2</v>
      </c>
      <c r="D3" s="3" t="s">
        <v>3</v>
      </c>
    </row>
    <row r="4" spans="1:4" ht="19.5" customHeight="1" x14ac:dyDescent="0.25">
      <c r="A4" s="4" t="s">
        <v>4</v>
      </c>
      <c r="B4" s="5" t="s">
        <v>5</v>
      </c>
      <c r="C4" s="6">
        <v>2087</v>
      </c>
      <c r="D4" s="7">
        <f>(C4/C23)*100</f>
        <v>80.539347349572424</v>
      </c>
    </row>
    <row r="5" spans="1:4" x14ac:dyDescent="0.25">
      <c r="A5" s="22" t="s">
        <v>6</v>
      </c>
      <c r="B5" s="5" t="s">
        <v>7</v>
      </c>
      <c r="C5" s="6">
        <v>0</v>
      </c>
      <c r="D5" s="7">
        <f>(C5/C23)*100</f>
        <v>0</v>
      </c>
    </row>
    <row r="6" spans="1:4" x14ac:dyDescent="0.25">
      <c r="A6" s="23"/>
      <c r="B6" s="5" t="s">
        <v>8</v>
      </c>
      <c r="C6" s="6">
        <v>3</v>
      </c>
      <c r="D6" s="7">
        <f>(C6/C23)*100</f>
        <v>0.1157728998795962</v>
      </c>
    </row>
    <row r="7" spans="1:4" x14ac:dyDescent="0.25">
      <c r="A7" s="23"/>
      <c r="B7" s="8" t="s">
        <v>9</v>
      </c>
      <c r="C7" s="9">
        <v>1.2</v>
      </c>
      <c r="D7" s="10">
        <f>(C7/C23)*100</f>
        <v>4.6309159951838479E-2</v>
      </c>
    </row>
    <row r="8" spans="1:4" ht="13.5" customHeight="1" x14ac:dyDescent="0.25">
      <c r="A8" s="23"/>
      <c r="B8" s="5" t="s">
        <v>10</v>
      </c>
      <c r="C8" s="11">
        <v>1</v>
      </c>
      <c r="D8" s="7">
        <f>(C8/C23)*100</f>
        <v>3.8590966626532067E-2</v>
      </c>
    </row>
    <row r="9" spans="1:4" x14ac:dyDescent="0.25">
      <c r="A9" s="22" t="s">
        <v>11</v>
      </c>
      <c r="B9" s="5" t="s">
        <v>12</v>
      </c>
      <c r="C9" s="6">
        <v>42</v>
      </c>
      <c r="D9" s="7">
        <f>(C9/C23)*100</f>
        <v>1.6208205983143467</v>
      </c>
    </row>
    <row r="10" spans="1:4" x14ac:dyDescent="0.25">
      <c r="A10" s="27"/>
      <c r="B10" s="5" t="s">
        <v>13</v>
      </c>
      <c r="C10" s="6">
        <v>102</v>
      </c>
      <c r="D10" s="7">
        <f>(C10/C23)*100</f>
        <v>3.9362785959062707</v>
      </c>
    </row>
    <row r="11" spans="1:4" x14ac:dyDescent="0.25">
      <c r="A11" s="22" t="s">
        <v>14</v>
      </c>
      <c r="B11" s="5" t="s">
        <v>15</v>
      </c>
      <c r="C11" s="6">
        <v>0.08</v>
      </c>
      <c r="D11" s="7">
        <f>(C11/C23)*100</f>
        <v>3.087277330122565E-3</v>
      </c>
    </row>
    <row r="12" spans="1:4" ht="30" x14ac:dyDescent="0.25">
      <c r="A12" s="27"/>
      <c r="B12" s="5" t="s">
        <v>16</v>
      </c>
      <c r="C12" s="6">
        <v>1.2</v>
      </c>
      <c r="D12" s="7">
        <f>(C12/C23)*100</f>
        <v>4.6309159951838479E-2</v>
      </c>
    </row>
    <row r="13" spans="1:4" x14ac:dyDescent="0.25">
      <c r="A13" s="22" t="s">
        <v>17</v>
      </c>
      <c r="B13" s="5" t="s">
        <v>18</v>
      </c>
      <c r="C13" s="6">
        <v>42</v>
      </c>
      <c r="D13" s="7">
        <f>(C13/C23)*100</f>
        <v>1.6208205983143467</v>
      </c>
    </row>
    <row r="14" spans="1:4" x14ac:dyDescent="0.25">
      <c r="A14" s="23"/>
      <c r="B14" s="12" t="s">
        <v>19</v>
      </c>
      <c r="C14" s="6">
        <v>0.15</v>
      </c>
      <c r="D14" s="7">
        <f>(C14/C23)*100</f>
        <v>5.7886449939798098E-3</v>
      </c>
    </row>
    <row r="15" spans="1:4" x14ac:dyDescent="0.25">
      <c r="A15" s="23"/>
      <c r="B15" s="5" t="s">
        <v>20</v>
      </c>
      <c r="C15" s="6">
        <v>10.6</v>
      </c>
      <c r="D15" s="7">
        <f>(C15/C23)*100</f>
        <v>0.40906424624123983</v>
      </c>
    </row>
    <row r="16" spans="1:4" ht="30" x14ac:dyDescent="0.25">
      <c r="A16" s="23"/>
      <c r="B16" s="12" t="s">
        <v>21</v>
      </c>
      <c r="C16" s="6">
        <v>3.8</v>
      </c>
      <c r="D16" s="7">
        <f>(C16/C23)*100</f>
        <v>0.14664567318082186</v>
      </c>
    </row>
    <row r="17" spans="1:4" x14ac:dyDescent="0.25">
      <c r="A17" s="23"/>
      <c r="B17" s="12" t="s">
        <v>22</v>
      </c>
      <c r="C17" s="6">
        <v>1.7</v>
      </c>
      <c r="D17" s="7">
        <f>(C17/C23)*100</f>
        <v>6.5604643265104512E-2</v>
      </c>
    </row>
    <row r="18" spans="1:4" x14ac:dyDescent="0.25">
      <c r="A18" s="23"/>
      <c r="B18" s="12" t="s">
        <v>23</v>
      </c>
      <c r="C18" s="6">
        <v>97</v>
      </c>
      <c r="D18" s="7">
        <f>(C18/C23)*100</f>
        <v>3.7433237627736102</v>
      </c>
    </row>
    <row r="19" spans="1:4" x14ac:dyDescent="0.25">
      <c r="A19" s="23"/>
      <c r="B19" s="12" t="s">
        <v>24</v>
      </c>
      <c r="C19" s="6">
        <v>14.5</v>
      </c>
      <c r="D19" s="7">
        <f>(C19/C23)*100</f>
        <v>0.55956901608471499</v>
      </c>
    </row>
    <row r="20" spans="1:4" x14ac:dyDescent="0.25">
      <c r="A20" s="13"/>
      <c r="B20" s="5" t="s">
        <v>25</v>
      </c>
      <c r="C20" s="6">
        <v>33.049999999999997</v>
      </c>
      <c r="D20" s="7">
        <f>(C20/C23)*100</f>
        <v>1.2754314470068846</v>
      </c>
    </row>
    <row r="21" spans="1:4" x14ac:dyDescent="0.25">
      <c r="A21" s="14"/>
      <c r="B21" s="12" t="s">
        <v>26</v>
      </c>
      <c r="C21" s="20">
        <v>100</v>
      </c>
      <c r="D21" s="7">
        <f>(C21/C23)*100</f>
        <v>3.8590966626532066</v>
      </c>
    </row>
    <row r="22" spans="1:4" ht="30" x14ac:dyDescent="0.25">
      <c r="A22" s="4" t="s">
        <v>27</v>
      </c>
      <c r="B22" s="12"/>
      <c r="C22" s="6">
        <v>51</v>
      </c>
      <c r="D22" s="7">
        <f>(C22/C23)*100</f>
        <v>1.9681392979531354</v>
      </c>
    </row>
    <row r="23" spans="1:4" x14ac:dyDescent="0.25">
      <c r="A23" s="15"/>
      <c r="B23" s="16" t="s">
        <v>28</v>
      </c>
      <c r="C23" s="17">
        <f>SUM(C4:C22)</f>
        <v>2591.2799999999997</v>
      </c>
      <c r="D23" s="18">
        <f>SUM(D4:D22)</f>
        <v>100.00000000000001</v>
      </c>
    </row>
    <row r="24" spans="1:4" x14ac:dyDescent="0.25">
      <c r="A24" s="4"/>
      <c r="B24" s="19"/>
      <c r="C24" s="21"/>
      <c r="D24" s="20"/>
    </row>
  </sheetData>
  <mergeCells count="6">
    <mergeCell ref="A13:A19"/>
    <mergeCell ref="A1:D1"/>
    <mergeCell ref="A2:D2"/>
    <mergeCell ref="A5:A8"/>
    <mergeCell ref="A9:A10"/>
    <mergeCell ref="A11:A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2024-04-06T03:48:46Z</dcterms:created>
  <dcterms:modified xsi:type="dcterms:W3CDTF">2024-12-31T08:53:42Z</dcterms:modified>
</cp:coreProperties>
</file>